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vst1-my.sharepoint.com/personal/kkurpiene_chc_lt/Documents/Desktop/Mano pirkimai/2025 m/konkretus pagal DPS/PU-317 ŠTT ŠK 92429-02-ŠK 92429-12 BIRŽELIO 23-OJI/4. Pirkimo dok/"/>
    </mc:Choice>
  </mc:AlternateContent>
  <xr:revisionPtr revIDLastSave="37" documentId="8_{05D32341-6E9F-4EE7-B5E4-AE172C3F3199}" xr6:coauthVersionLast="47" xr6:coauthVersionMax="47" xr10:uidLastSave="{F5E42A3F-B272-4B64-A4C6-63A66C5FD0C9}"/>
  <bookViews>
    <workbookView xWindow="2340" yWindow="2340" windowWidth="21600" windowHeight="11385" xr2:uid="{816C1938-7830-47EE-8164-03A7E21ABD05}"/>
  </bookViews>
  <sheets>
    <sheet name="Sąmata"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2" i="2" l="1"/>
  <c r="I22" i="2" s="1"/>
  <c r="I10" i="2"/>
  <c r="H21" i="2"/>
  <c r="H20" i="2"/>
  <c r="H19" i="2"/>
  <c r="H18" i="2"/>
  <c r="H17" i="2"/>
  <c r="H16" i="2"/>
  <c r="H15" i="2"/>
  <c r="H13" i="2"/>
  <c r="H12" i="2"/>
  <c r="H11" i="2"/>
  <c r="H10" i="2"/>
  <c r="I15" i="2"/>
  <c r="I16" i="2"/>
  <c r="I17" i="2"/>
  <c r="I18" i="2"/>
  <c r="I19" i="2"/>
  <c r="I20" i="2"/>
  <c r="I21" i="2"/>
  <c r="I13" i="2"/>
  <c r="I12" i="2"/>
  <c r="I11" i="2"/>
  <c r="H22" i="2" l="1"/>
</calcChain>
</file>

<file path=xl/sharedStrings.xml><?xml version="1.0" encoding="utf-8"?>
<sst xmlns="http://schemas.openxmlformats.org/spreadsheetml/2006/main" count="64" uniqueCount="47">
  <si>
    <t>SĄMATA</t>
  </si>
  <si>
    <t>Užsakovas: AB Vilniaus šilumos tinklai, Elektrinės g. 2, Vilnius. Įmonės kodas 124135580 PVM mokėtojo kodas LT241355811</t>
  </si>
  <si>
    <t>Eil. Nr.</t>
  </si>
  <si>
    <t>Darbų grupės pavadinimas</t>
  </si>
  <si>
    <t>Mato vnt.</t>
  </si>
  <si>
    <t>Kiekis</t>
  </si>
  <si>
    <t>Darbų grupės kaina, Eur be PVM</t>
  </si>
  <si>
    <t>PVM</t>
  </si>
  <si>
    <t>Darbų grupės kaina, Eur su PVM</t>
  </si>
  <si>
    <t>Sklypo sutvarkymo darbai</t>
  </si>
  <si>
    <t>Kompl.</t>
  </si>
  <si>
    <t>VISO</t>
  </si>
  <si>
    <t>PASTABOS:</t>
  </si>
  <si>
    <r>
      <t xml:space="preserve">2. Vadovaujantis rangos sutarties bendrosios dalies 5.5. punktu Rangovas ne vėliau kaip per </t>
    </r>
    <r>
      <rPr>
        <b/>
        <sz val="10"/>
        <rFont val="Calibri"/>
        <family val="2"/>
        <scheme val="minor"/>
      </rPr>
      <t>10 (dešimt) darbo dienų</t>
    </r>
    <r>
      <rPr>
        <sz val="10"/>
        <rFont val="Calibri"/>
        <family val="2"/>
        <scheme val="minor"/>
      </rPr>
      <t xml:space="preserve"> po sutarties pasirašymo parengia ir pateikia Užsakovui suderinimui Užsakovo nurodytu būdu detalizuotą (lokalinę) sąmatą, parengtą šios sąmatos pagrindu. </t>
    </r>
  </si>
  <si>
    <t>3. Kainos nurodomos, paliekant du skaitmenis po kablelio.</t>
  </si>
  <si>
    <t>4. Bendra statybos darbų kaina turi atititikti pateiktų jos sudėtinių dalių sumą.</t>
  </si>
  <si>
    <t>5. Tais atvejais, kai pagal galiojančius teisės aktus Rangovui nereikia mokėti PVM, Rangovas atitinkamų skilčių nepildo nuordydamas priežastis, dėl kurių nemoka PVM.</t>
  </si>
  <si>
    <t>6. Rangovas privalo įsivertinti visus reikalingus darbus, kurie užtikrintų, kad visos pagal Sąmatą įrengtos sistemos (mazgai, moduliai ir pan.) tinkamai, nepertraukiamai ir kokybiškai funkcionuotų, jas būtų galima naudoti pagal tikslinę jų paskirtį.</t>
  </si>
  <si>
    <t>______________________________________________________</t>
  </si>
  <si>
    <t>(Tiekėjo vadovo arba jo įgalioto asmens vardas, pavardė, parašas)</t>
  </si>
  <si>
    <t xml:space="preserve">* Ir kiti Rangovo įsivertinti bendri darbai, įtraukiami į Pasiūlymo kainą </t>
  </si>
  <si>
    <t>Projektavimo ir inžinerinės paslaugos</t>
  </si>
  <si>
    <t>Statybos užbaigimo procedūros organizavimas ir atlikimas*</t>
  </si>
  <si>
    <t>Projekto numeris: ME202402-TP</t>
  </si>
  <si>
    <t>Elektroninių rušių ir telekomunikacijos darbai</t>
  </si>
  <si>
    <t xml:space="preserve">Šilumos tiekimo tinklų rekonstravimo darbai </t>
  </si>
  <si>
    <t>5.2.</t>
  </si>
  <si>
    <t>5.3.</t>
  </si>
  <si>
    <t>5.4.</t>
  </si>
  <si>
    <t>5.5.</t>
  </si>
  <si>
    <t>TS-2.24</t>
  </si>
  <si>
    <t>TS-2.23</t>
  </si>
  <si>
    <t>TS-2.25</t>
  </si>
  <si>
    <t xml:space="preserve">Šilumos kamerų panaikinimo darbai </t>
  </si>
  <si>
    <t xml:space="preserve">Darbo projekto dalių galutinė versija su "Taip pastatyta" </t>
  </si>
  <si>
    <t>Darbų grupės priskyrimas pagal TS punktų (2.23;2.24;2.25) terminus</t>
  </si>
  <si>
    <t>Geodezinės topografinės išpildomosios nuotraukos parengimas ir suderinimas</t>
  </si>
  <si>
    <t>Archeologijos projekto parengimas ir archeologinių tyrimų atlikimas</t>
  </si>
  <si>
    <t>VERT pažymos gavimas</t>
  </si>
  <si>
    <t>kompl.</t>
  </si>
  <si>
    <t>5.1</t>
  </si>
  <si>
    <t>5.6.</t>
  </si>
  <si>
    <t>Darbo projekto parengimas ir suderinimas</t>
  </si>
  <si>
    <t>Kadastrinių matavimų atlikimas ir bylų parengimas</t>
  </si>
  <si>
    <t>Projekto pavadinimas: 	Šilumos tiekimo tinklų nuo ŠK92429-02 iki ŠK92429-12 (Birželio 23-oji g.) Vilnius, rekonstravimo projektas</t>
  </si>
  <si>
    <t>1. Detalūs darbų kiekiai pateikti  "Šilumos tiekimo tinklų nuo ŠK92429-02 iki ŠK92429-12 (Birželio 23-oji g., Vilnius rekonstravimo projektas“, Nr. ME202402-TP</t>
  </si>
  <si>
    <r>
      <t>7. Rangos darbų priėmimas (aktavimas) ir apmokėjimas bus vykdomi periodiškai kas mėnesį vadovaujantis šia sąmata. Lentelės 1 -</t>
    </r>
    <r>
      <rPr>
        <sz val="10"/>
        <rFont val="Calibri"/>
        <family val="2"/>
        <charset val="186"/>
        <scheme val="minor"/>
      </rPr>
      <t xml:space="preserve"> 6</t>
    </r>
    <r>
      <rPr>
        <sz val="10"/>
        <rFont val="Calibri"/>
        <family val="2"/>
        <scheme val="minor"/>
      </rPr>
      <t xml:space="preserve"> eilutėse nurodyti darbai gali būti aktuojami dalimis.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</si>
</sst>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color theme="1"/>
      <name val="Calibri"/>
      <family val="2"/>
      <scheme val="minor"/>
    </font>
    <font>
      <b/>
      <sz val="11"/>
      <name val="Calibri"/>
      <family val="2"/>
      <charset val="186"/>
      <scheme val="minor"/>
    </font>
    <font>
      <sz val="10"/>
      <name val="Arial"/>
      <family val="2"/>
      <charset val="186"/>
    </font>
    <font>
      <b/>
      <sz val="11"/>
      <color theme="1"/>
      <name val="Calibri"/>
      <family val="2"/>
      <charset val="186"/>
      <scheme val="minor"/>
    </font>
    <font>
      <sz val="11"/>
      <name val="Calibri"/>
      <family val="2"/>
      <charset val="186"/>
      <scheme val="minor"/>
    </font>
    <font>
      <sz val="10"/>
      <color theme="1"/>
      <name val="Calibri"/>
      <family val="2"/>
      <scheme val="minor"/>
    </font>
    <font>
      <b/>
      <sz val="10"/>
      <color theme="1"/>
      <name val="Calibri"/>
      <family val="2"/>
      <scheme val="minor"/>
    </font>
    <font>
      <b/>
      <sz val="11"/>
      <name val="Calibri"/>
      <family val="2"/>
      <scheme val="minor"/>
    </font>
    <font>
      <sz val="10"/>
      <name val="Calibri"/>
      <family val="2"/>
      <scheme val="minor"/>
    </font>
    <font>
      <b/>
      <sz val="10"/>
      <name val="Calibri"/>
      <family val="2"/>
      <scheme val="minor"/>
    </font>
    <font>
      <sz val="8"/>
      <name val="Calibri"/>
      <family val="2"/>
      <scheme val="minor"/>
    </font>
    <font>
      <b/>
      <sz val="10"/>
      <color theme="1"/>
      <name val="Calibri"/>
      <family val="2"/>
      <charset val="186"/>
      <scheme val="minor"/>
    </font>
    <font>
      <sz val="11"/>
      <color rgb="FFFF0000"/>
      <name val="Calibri"/>
      <family val="2"/>
      <scheme val="minor"/>
    </font>
    <font>
      <b/>
      <i/>
      <sz val="9"/>
      <name val="Calibri"/>
      <family val="2"/>
      <scheme val="minor"/>
    </font>
    <font>
      <b/>
      <sz val="11"/>
      <color rgb="FFFF0000"/>
      <name val="Calibri"/>
      <family val="2"/>
      <scheme val="minor"/>
    </font>
    <font>
      <sz val="10"/>
      <name val="Calibri"/>
      <family val="2"/>
      <charset val="186"/>
      <scheme val="minor"/>
    </font>
    <font>
      <sz val="11"/>
      <name val="Calibri"/>
      <family val="2"/>
      <scheme val="minor"/>
    </font>
  </fonts>
  <fills count="4">
    <fill>
      <patternFill patternType="none"/>
    </fill>
    <fill>
      <patternFill patternType="gray125"/>
    </fill>
    <fill>
      <patternFill patternType="solid">
        <fgColor theme="9" tint="0.59999389629810485"/>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cellStyleXfs>
  <cellXfs count="86">
    <xf numFmtId="0" fontId="0" fillId="0" borderId="0" xfId="0"/>
    <xf numFmtId="0" fontId="1" fillId="0" borderId="0" xfId="0" applyFont="1"/>
    <xf numFmtId="0" fontId="6" fillId="0" borderId="0" xfId="0" applyFont="1"/>
    <xf numFmtId="0" fontId="1" fillId="0" borderId="1" xfId="0" applyFont="1" applyBorder="1"/>
    <xf numFmtId="0" fontId="7" fillId="0" borderId="1" xfId="0" applyFont="1" applyBorder="1" applyAlignment="1">
      <alignment horizontal="center"/>
    </xf>
    <xf numFmtId="0" fontId="6" fillId="0" borderId="1" xfId="0" applyFont="1" applyBorder="1" applyAlignment="1">
      <alignment horizontal="left"/>
    </xf>
    <xf numFmtId="49" fontId="6" fillId="0" borderId="0" xfId="0" applyNumberFormat="1" applyFont="1" applyAlignment="1">
      <alignment horizontal="center" vertical="center"/>
    </xf>
    <xf numFmtId="0" fontId="7" fillId="0" borderId="3" xfId="0" applyFont="1" applyBorder="1" applyAlignment="1">
      <alignment horizontal="center"/>
    </xf>
    <xf numFmtId="0" fontId="1" fillId="0" borderId="3" xfId="0" applyFont="1" applyBorder="1"/>
    <xf numFmtId="0" fontId="0" fillId="2" borderId="7" xfId="0" applyFill="1" applyBorder="1"/>
    <xf numFmtId="0" fontId="1" fillId="0" borderId="8" xfId="0" applyFont="1" applyBorder="1" applyAlignment="1">
      <alignment horizontal="center"/>
    </xf>
    <xf numFmtId="0" fontId="1" fillId="0" borderId="9" xfId="0" applyFont="1" applyBorder="1" applyAlignment="1">
      <alignment horizontal="center"/>
    </xf>
    <xf numFmtId="0" fontId="8" fillId="0" borderId="0" xfId="0" applyFont="1" applyAlignment="1">
      <alignment wrapText="1"/>
    </xf>
    <xf numFmtId="0" fontId="8" fillId="2" borderId="7" xfId="0" applyFont="1" applyFill="1" applyBorder="1" applyAlignment="1">
      <alignment horizontal="center" vertical="center"/>
    </xf>
    <xf numFmtId="0" fontId="1" fillId="0" borderId="2" xfId="0" applyFont="1" applyBorder="1" applyAlignment="1">
      <alignment horizontal="center"/>
    </xf>
    <xf numFmtId="0" fontId="1" fillId="0" borderId="2" xfId="0" applyFont="1" applyBorder="1" applyAlignment="1">
      <alignment horizontal="left"/>
    </xf>
    <xf numFmtId="0" fontId="0" fillId="2" borderId="11" xfId="0" applyFill="1" applyBorder="1" applyAlignment="1">
      <alignment horizontal="left"/>
    </xf>
    <xf numFmtId="0" fontId="8" fillId="0" borderId="1" xfId="0" applyFont="1" applyBorder="1" applyAlignment="1">
      <alignment vertical="center" wrapText="1"/>
    </xf>
    <xf numFmtId="0" fontId="6" fillId="0" borderId="17" xfId="0" applyFont="1" applyBorder="1" applyAlignment="1">
      <alignment horizontal="center"/>
    </xf>
    <xf numFmtId="0" fontId="0" fillId="0" borderId="0" xfId="0" applyProtection="1">
      <protection hidden="1"/>
    </xf>
    <xf numFmtId="0" fontId="8" fillId="2" borderId="7" xfId="0" applyFont="1" applyFill="1" applyBorder="1" applyAlignment="1" applyProtection="1">
      <alignment horizontal="center" vertical="center"/>
      <protection locked="0" hidden="1"/>
    </xf>
    <xf numFmtId="2" fontId="1" fillId="0" borderId="3" xfId="0" applyNumberFormat="1" applyFont="1" applyBorder="1" applyProtection="1">
      <protection locked="0" hidden="1"/>
    </xf>
    <xf numFmtId="2" fontId="1" fillId="0" borderId="3" xfId="0" applyNumberFormat="1" applyFont="1" applyBorder="1"/>
    <xf numFmtId="2" fontId="1" fillId="0" borderId="1" xfId="0" applyNumberFormat="1" applyFont="1" applyBorder="1" applyProtection="1">
      <protection locked="0" hidden="1"/>
    </xf>
    <xf numFmtId="2" fontId="1" fillId="0" borderId="1" xfId="0" applyNumberFormat="1" applyFont="1" applyBorder="1"/>
    <xf numFmtId="2" fontId="1" fillId="2" borderId="7" xfId="0" applyNumberFormat="1" applyFont="1" applyFill="1" applyBorder="1" applyProtection="1">
      <protection locked="0" hidden="1"/>
    </xf>
    <xf numFmtId="2" fontId="1" fillId="2" borderId="7" xfId="0" applyNumberFormat="1" applyFont="1" applyFill="1" applyBorder="1"/>
    <xf numFmtId="0" fontId="14" fillId="0" borderId="0" xfId="0" applyFont="1" applyAlignment="1">
      <alignment horizontal="left"/>
    </xf>
    <xf numFmtId="0" fontId="1" fillId="0" borderId="2" xfId="0" applyFont="1" applyBorder="1"/>
    <xf numFmtId="2" fontId="1" fillId="0" borderId="15" xfId="0" applyNumberFormat="1" applyFont="1" applyBorder="1" applyProtection="1">
      <protection locked="0" hidden="1"/>
    </xf>
    <xf numFmtId="0" fontId="13" fillId="0" borderId="0" xfId="0" applyFont="1"/>
    <xf numFmtId="0" fontId="15" fillId="0" borderId="0" xfId="0" applyFont="1"/>
    <xf numFmtId="0" fontId="15" fillId="0" borderId="0" xfId="0" applyFont="1" applyAlignment="1">
      <alignment wrapText="1"/>
    </xf>
    <xf numFmtId="0" fontId="1" fillId="2" borderId="10" xfId="0" applyFont="1" applyFill="1" applyBorder="1" applyAlignment="1">
      <alignment horizontal="right"/>
    </xf>
    <xf numFmtId="0" fontId="5" fillId="0" borderId="1" xfId="0" applyFont="1" applyBorder="1" applyAlignment="1">
      <alignment horizontal="center" vertical="center"/>
    </xf>
    <xf numFmtId="0" fontId="1" fillId="0" borderId="2" xfId="0" applyFont="1" applyBorder="1" applyAlignment="1">
      <alignment vertical="center"/>
    </xf>
    <xf numFmtId="2" fontId="1" fillId="0" borderId="2" xfId="0" applyNumberFormat="1" applyFont="1" applyBorder="1" applyAlignment="1" applyProtection="1">
      <alignment vertical="center"/>
      <protection locked="0" hidden="1"/>
    </xf>
    <xf numFmtId="0" fontId="1" fillId="0" borderId="1" xfId="0" applyFont="1" applyBorder="1" applyAlignment="1">
      <alignment vertical="center"/>
    </xf>
    <xf numFmtId="2" fontId="1" fillId="0" borderId="1" xfId="0" applyNumberFormat="1" applyFont="1" applyBorder="1" applyAlignment="1" applyProtection="1">
      <alignment vertical="center"/>
      <protection locked="0" hidden="1"/>
    </xf>
    <xf numFmtId="0" fontId="1" fillId="0" borderId="1" xfId="0" applyFont="1" applyBorder="1" applyAlignment="1">
      <alignment horizontal="center"/>
    </xf>
    <xf numFmtId="0" fontId="1" fillId="0" borderId="17" xfId="0" applyFont="1" applyBorder="1" applyAlignment="1">
      <alignment horizontal="center"/>
    </xf>
    <xf numFmtId="0" fontId="0" fillId="0" borderId="2" xfId="0" applyBorder="1" applyAlignment="1">
      <alignment horizontal="left"/>
    </xf>
    <xf numFmtId="0" fontId="8" fillId="0" borderId="1" xfId="0" applyFont="1" applyBorder="1" applyAlignment="1">
      <alignment horizontal="left" wrapText="1"/>
    </xf>
    <xf numFmtId="0" fontId="17" fillId="0" borderId="0" xfId="0" applyFont="1"/>
    <xf numFmtId="0" fontId="9" fillId="0" borderId="0" xfId="0" applyFont="1"/>
    <xf numFmtId="0" fontId="17" fillId="0" borderId="0" xfId="0" applyFont="1" applyProtection="1">
      <protection hidden="1"/>
    </xf>
    <xf numFmtId="0" fontId="0" fillId="0" borderId="3" xfId="0" applyBorder="1" applyAlignment="1">
      <alignment horizontal="left"/>
    </xf>
    <xf numFmtId="0" fontId="0" fillId="0" borderId="1" xfId="0" applyBorder="1" applyAlignment="1">
      <alignment horizontal="left"/>
    </xf>
    <xf numFmtId="0" fontId="17" fillId="0" borderId="1" xfId="0" applyFont="1" applyBorder="1" applyAlignment="1">
      <alignment horizontal="left" vertical="top" wrapText="1"/>
    </xf>
    <xf numFmtId="0" fontId="0" fillId="0" borderId="1" xfId="0" applyBorder="1" applyAlignment="1">
      <alignment horizontal="center"/>
    </xf>
    <xf numFmtId="0" fontId="13" fillId="0" borderId="0" xfId="0" applyFont="1" applyAlignment="1">
      <alignment horizontal="center" vertical="center"/>
    </xf>
    <xf numFmtId="0" fontId="1" fillId="2" borderId="4" xfId="0" applyFont="1" applyFill="1" applyBorder="1" applyAlignment="1">
      <alignment horizontal="right"/>
    </xf>
    <xf numFmtId="0" fontId="1" fillId="2" borderId="10" xfId="0" applyFont="1" applyFill="1" applyBorder="1" applyAlignment="1">
      <alignment horizontal="right"/>
    </xf>
    <xf numFmtId="0" fontId="1" fillId="2" borderId="16" xfId="0" applyFont="1" applyFill="1" applyBorder="1" applyAlignment="1">
      <alignment horizontal="right"/>
    </xf>
    <xf numFmtId="0" fontId="7" fillId="0" borderId="0" xfId="0" applyFont="1" applyAlignment="1">
      <alignment horizontal="left"/>
    </xf>
    <xf numFmtId="0" fontId="9" fillId="3" borderId="0" xfId="0" applyFont="1" applyFill="1" applyAlignment="1">
      <alignment horizontal="left"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9" fillId="0" borderId="0" xfId="0" applyFont="1" applyAlignment="1">
      <alignment horizontal="left" vertical="center" wrapText="1"/>
    </xf>
    <xf numFmtId="4" fontId="4" fillId="2" borderId="3" xfId="1" applyNumberFormat="1" applyFont="1" applyFill="1" applyBorder="1" applyAlignment="1" applyProtection="1">
      <alignment horizontal="center" vertical="center" wrapText="1"/>
      <protection locked="0"/>
    </xf>
    <xf numFmtId="4" fontId="4" fillId="2" borderId="6" xfId="1" applyNumberFormat="1" applyFont="1" applyFill="1" applyBorder="1" applyAlignment="1" applyProtection="1">
      <alignment horizontal="center" vertical="center" wrapText="1"/>
      <protection locked="0"/>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1" fillId="0" borderId="0" xfId="0" applyFont="1" applyAlignment="1">
      <alignment horizontal="center" vertical="center"/>
    </xf>
    <xf numFmtId="0" fontId="1" fillId="0" borderId="0" xfId="0" applyFont="1" applyAlignment="1">
      <alignment horizontal="left"/>
    </xf>
    <xf numFmtId="0" fontId="8" fillId="0" borderId="0" xfId="0" applyFont="1" applyAlignment="1">
      <alignment horizontal="left"/>
    </xf>
    <xf numFmtId="49" fontId="2" fillId="2" borderId="13" xfId="0" applyNumberFormat="1"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5" fillId="2" borderId="6"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6" xfId="0" applyFont="1" applyFill="1" applyBorder="1" applyAlignment="1">
      <alignment horizontal="center" vertical="center" wrapText="1"/>
    </xf>
    <xf numFmtId="4" fontId="2" fillId="2" borderId="3" xfId="1" applyNumberFormat="1" applyFont="1" applyFill="1" applyBorder="1" applyAlignment="1" applyProtection="1">
      <alignment horizontal="center" vertical="center" wrapText="1"/>
      <protection locked="0" hidden="1"/>
    </xf>
    <xf numFmtId="4" fontId="2" fillId="2" borderId="6" xfId="1" applyNumberFormat="1" applyFont="1" applyFill="1" applyBorder="1" applyAlignment="1" applyProtection="1">
      <alignment horizontal="center" vertical="center" wrapText="1"/>
      <protection locked="0" hidden="1"/>
    </xf>
    <xf numFmtId="0" fontId="8" fillId="0" borderId="0" xfId="0" applyFont="1" applyAlignment="1">
      <alignment horizontal="left" wrapText="1"/>
    </xf>
    <xf numFmtId="0" fontId="8" fillId="2" borderId="12" xfId="0" applyFont="1" applyFill="1" applyBorder="1" applyAlignment="1">
      <alignment horizontal="center" vertical="center"/>
    </xf>
    <xf numFmtId="0" fontId="8" fillId="2" borderId="7" xfId="0" applyFont="1" applyFill="1" applyBorder="1" applyAlignment="1">
      <alignment horizontal="center" vertical="center"/>
    </xf>
    <xf numFmtId="0" fontId="9" fillId="0" borderId="0" xfId="0" applyFont="1" applyAlignment="1">
      <alignment horizontal="left"/>
    </xf>
    <xf numFmtId="0" fontId="12" fillId="0" borderId="0" xfId="0" applyFont="1" applyAlignment="1">
      <alignment horizontal="left"/>
    </xf>
    <xf numFmtId="0" fontId="6" fillId="0" borderId="0" xfId="0" applyFont="1" applyAlignment="1">
      <alignment horizontal="left"/>
    </xf>
    <xf numFmtId="0" fontId="6" fillId="0" borderId="0" xfId="0" applyFont="1" applyAlignment="1">
      <alignment horizontal="left" wrapText="1"/>
    </xf>
    <xf numFmtId="0" fontId="9" fillId="0" borderId="0" xfId="0" applyFont="1" applyAlignment="1">
      <alignment horizontal="left" wrapText="1"/>
    </xf>
  </cellXfs>
  <cellStyles count="2">
    <cellStyle name="Įprastas" xfId="0" builtinId="0"/>
    <cellStyle name="Normal 2" xfId="1" xr:uid="{9F1136F2-90E0-45EA-8945-FB091A9CE2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D5C0D-634B-482B-89ED-3EFEB02A6311}">
  <dimension ref="A2:P38"/>
  <sheetViews>
    <sheetView tabSelected="1" zoomScale="85" zoomScaleNormal="85" workbookViewId="0">
      <selection activeCell="G21" sqref="G21"/>
    </sheetView>
  </sheetViews>
  <sheetFormatPr defaultRowHeight="15" x14ac:dyDescent="0.25"/>
  <cols>
    <col min="1" max="1" width="3.85546875" customWidth="1"/>
    <col min="2" max="2" width="5.140625" style="2" customWidth="1"/>
    <col min="3" max="3" width="58.85546875" customWidth="1"/>
    <col min="4" max="4" width="16.140625" customWidth="1"/>
    <col min="7" max="7" width="13.85546875" style="19" customWidth="1"/>
    <col min="8" max="8" width="10.85546875" customWidth="1"/>
    <col min="9" max="9" width="12.42578125" customWidth="1"/>
    <col min="10" max="10" width="34.140625" customWidth="1"/>
  </cols>
  <sheetData>
    <row r="2" spans="1:13" x14ac:dyDescent="0.25">
      <c r="A2" s="64" t="s">
        <v>0</v>
      </c>
      <c r="B2" s="64"/>
      <c r="C2" s="64"/>
      <c r="D2" s="64"/>
      <c r="E2" s="64"/>
      <c r="F2" s="64"/>
      <c r="G2" s="64"/>
      <c r="H2" s="64"/>
      <c r="I2" s="64"/>
    </row>
    <row r="4" spans="1:13" x14ac:dyDescent="0.25">
      <c r="A4" s="65" t="s">
        <v>1</v>
      </c>
      <c r="B4" s="65"/>
      <c r="C4" s="65"/>
      <c r="D4" s="65"/>
      <c r="E4" s="65"/>
      <c r="F4" s="65"/>
      <c r="G4" s="65"/>
      <c r="H4" s="65"/>
      <c r="I4" s="65"/>
    </row>
    <row r="5" spans="1:13" ht="29.25" customHeight="1" x14ac:dyDescent="0.25">
      <c r="A5" s="78" t="s">
        <v>44</v>
      </c>
      <c r="B5" s="78"/>
      <c r="C5" s="78"/>
      <c r="D5" s="78"/>
      <c r="E5" s="78"/>
      <c r="F5" s="78"/>
      <c r="G5" s="78"/>
      <c r="H5" s="78"/>
      <c r="I5" s="78"/>
      <c r="J5" s="32"/>
      <c r="K5" s="12"/>
      <c r="L5" s="12"/>
      <c r="M5" s="12"/>
    </row>
    <row r="6" spans="1:13" ht="15.75" thickBot="1" x14ac:dyDescent="0.3">
      <c r="A6" s="66" t="s">
        <v>23</v>
      </c>
      <c r="B6" s="66"/>
      <c r="C6" s="66"/>
      <c r="D6" s="66"/>
      <c r="E6" s="66"/>
      <c r="F6" s="66"/>
      <c r="J6" s="30"/>
    </row>
    <row r="7" spans="1:13" ht="15.75" thickBot="1" x14ac:dyDescent="0.3">
      <c r="A7" s="79">
        <v>1</v>
      </c>
      <c r="B7" s="80"/>
      <c r="C7" s="13">
        <v>2</v>
      </c>
      <c r="D7" s="13">
        <v>3</v>
      </c>
      <c r="E7" s="13">
        <v>4</v>
      </c>
      <c r="F7" s="13">
        <v>5</v>
      </c>
      <c r="G7" s="20">
        <v>6</v>
      </c>
      <c r="H7" s="13">
        <v>7</v>
      </c>
      <c r="I7" s="13">
        <v>8</v>
      </c>
    </row>
    <row r="8" spans="1:13" ht="23.45" customHeight="1" x14ac:dyDescent="0.25">
      <c r="A8" s="67" t="s">
        <v>2</v>
      </c>
      <c r="B8" s="68"/>
      <c r="C8" s="71" t="s">
        <v>3</v>
      </c>
      <c r="D8" s="56" t="s">
        <v>35</v>
      </c>
      <c r="E8" s="71" t="s">
        <v>4</v>
      </c>
      <c r="F8" s="74" t="s">
        <v>5</v>
      </c>
      <c r="G8" s="76" t="s">
        <v>6</v>
      </c>
      <c r="H8" s="59" t="s">
        <v>7</v>
      </c>
      <c r="I8" s="59" t="s">
        <v>8</v>
      </c>
    </row>
    <row r="9" spans="1:13" ht="56.25" customHeight="1" thickBot="1" x14ac:dyDescent="0.3">
      <c r="A9" s="69"/>
      <c r="B9" s="70"/>
      <c r="C9" s="72"/>
      <c r="D9" s="57"/>
      <c r="E9" s="73"/>
      <c r="F9" s="75"/>
      <c r="G9" s="77"/>
      <c r="H9" s="60"/>
      <c r="I9" s="60"/>
      <c r="J9" s="30"/>
    </row>
    <row r="10" spans="1:13" s="1" customFormat="1" x14ac:dyDescent="0.25">
      <c r="A10" s="10">
        <v>1</v>
      </c>
      <c r="B10" s="7"/>
      <c r="C10" s="42" t="s">
        <v>25</v>
      </c>
      <c r="D10" s="34" t="s">
        <v>31</v>
      </c>
      <c r="E10" s="46" t="s">
        <v>10</v>
      </c>
      <c r="F10" s="8">
        <v>1</v>
      </c>
      <c r="G10" s="21"/>
      <c r="H10" s="24">
        <f>ROUND(G10*0.21,2)</f>
        <v>0</v>
      </c>
      <c r="I10" s="22">
        <f>ROUND(G10*1.21,2)</f>
        <v>0</v>
      </c>
    </row>
    <row r="11" spans="1:13" s="1" customFormat="1" x14ac:dyDescent="0.25">
      <c r="A11" s="11">
        <v>2</v>
      </c>
      <c r="B11" s="4"/>
      <c r="C11" s="17" t="s">
        <v>33</v>
      </c>
      <c r="D11" s="34" t="s">
        <v>31</v>
      </c>
      <c r="E11" s="47" t="s">
        <v>10</v>
      </c>
      <c r="F11" s="3">
        <v>1</v>
      </c>
      <c r="G11" s="23"/>
      <c r="H11" s="24">
        <f>ROUND(G11*0.21,2)</f>
        <v>0</v>
      </c>
      <c r="I11" s="24">
        <f>ROUND(G11*1.21,2)</f>
        <v>0</v>
      </c>
      <c r="J11" s="31"/>
    </row>
    <row r="12" spans="1:13" s="1" customFormat="1" x14ac:dyDescent="0.25">
      <c r="A12" s="11">
        <v>3</v>
      </c>
      <c r="B12" s="4"/>
      <c r="C12" s="17" t="s">
        <v>24</v>
      </c>
      <c r="D12" s="34" t="s">
        <v>31</v>
      </c>
      <c r="E12" s="47" t="s">
        <v>10</v>
      </c>
      <c r="F12" s="3">
        <v>1</v>
      </c>
      <c r="G12" s="21"/>
      <c r="H12" s="24">
        <f>ROUND(G12*0.21,2)</f>
        <v>0</v>
      </c>
      <c r="I12" s="24">
        <f>ROUND(G12*1.21,2)</f>
        <v>0</v>
      </c>
      <c r="J12" s="31"/>
    </row>
    <row r="13" spans="1:13" s="1" customFormat="1" x14ac:dyDescent="0.25">
      <c r="A13" s="11">
        <v>4</v>
      </c>
      <c r="B13" s="4"/>
      <c r="C13" s="17" t="s">
        <v>9</v>
      </c>
      <c r="D13" s="34" t="s">
        <v>30</v>
      </c>
      <c r="E13" s="47" t="s">
        <v>10</v>
      </c>
      <c r="F13" s="28">
        <v>1</v>
      </c>
      <c r="G13" s="29"/>
      <c r="H13" s="24">
        <f>ROUND(G13*0.21,2)</f>
        <v>0</v>
      </c>
      <c r="I13" s="24">
        <f>ROUND(G13*1.21,2)</f>
        <v>0</v>
      </c>
    </row>
    <row r="14" spans="1:13" s="1" customFormat="1" x14ac:dyDescent="0.25">
      <c r="A14" s="11">
        <v>5</v>
      </c>
      <c r="B14" s="4"/>
      <c r="C14" s="15" t="s">
        <v>21</v>
      </c>
      <c r="D14" s="61"/>
      <c r="E14" s="62"/>
      <c r="F14" s="62"/>
      <c r="G14" s="62"/>
      <c r="H14" s="62"/>
      <c r="I14" s="63"/>
    </row>
    <row r="15" spans="1:13" s="1" customFormat="1" x14ac:dyDescent="0.25">
      <c r="A15" s="40"/>
      <c r="B15" s="49" t="s">
        <v>40</v>
      </c>
      <c r="C15" s="41" t="s">
        <v>42</v>
      </c>
      <c r="D15" s="34" t="s">
        <v>31</v>
      </c>
      <c r="E15" s="41" t="s">
        <v>39</v>
      </c>
      <c r="F15" s="35">
        <v>1</v>
      </c>
      <c r="G15" s="36"/>
      <c r="H15" s="24">
        <f t="shared" ref="H15:H22" si="0">ROUND(G15*0.21,2)</f>
        <v>0</v>
      </c>
      <c r="I15" s="24">
        <f t="shared" ref="I15" si="1">ROUND(G15*1.21,2)</f>
        <v>0</v>
      </c>
    </row>
    <row r="16" spans="1:13" s="1" customFormat="1" ht="15" customHeight="1" x14ac:dyDescent="0.25">
      <c r="A16" s="18"/>
      <c r="B16" s="49" t="s">
        <v>26</v>
      </c>
      <c r="C16" s="48" t="s">
        <v>34</v>
      </c>
      <c r="D16" s="34" t="s">
        <v>32</v>
      </c>
      <c r="E16" s="5" t="s">
        <v>10</v>
      </c>
      <c r="F16" s="37">
        <v>1</v>
      </c>
      <c r="G16" s="38"/>
      <c r="H16" s="24">
        <f t="shared" si="0"/>
        <v>0</v>
      </c>
      <c r="I16" s="24">
        <f t="shared" ref="I16:I21" si="2">ROUND(G16*1.21,2)</f>
        <v>0</v>
      </c>
    </row>
    <row r="17" spans="1:16" s="2" customFormat="1" ht="33.75" customHeight="1" x14ac:dyDescent="0.25">
      <c r="A17" s="18"/>
      <c r="B17" s="49" t="s">
        <v>27</v>
      </c>
      <c r="C17" s="48" t="s">
        <v>36</v>
      </c>
      <c r="D17" s="34" t="s">
        <v>32</v>
      </c>
      <c r="E17" s="5" t="s">
        <v>10</v>
      </c>
      <c r="F17" s="37">
        <v>1</v>
      </c>
      <c r="G17" s="38"/>
      <c r="H17" s="24">
        <f t="shared" si="0"/>
        <v>0</v>
      </c>
      <c r="I17" s="24">
        <f t="shared" si="2"/>
        <v>0</v>
      </c>
    </row>
    <row r="18" spans="1:16" s="2" customFormat="1" ht="30.75" customHeight="1" x14ac:dyDescent="0.25">
      <c r="A18" s="18"/>
      <c r="B18" s="49" t="s">
        <v>28</v>
      </c>
      <c r="C18" s="48" t="s">
        <v>37</v>
      </c>
      <c r="D18" s="34" t="s">
        <v>32</v>
      </c>
      <c r="E18" s="5" t="s">
        <v>10</v>
      </c>
      <c r="F18" s="37">
        <v>1</v>
      </c>
      <c r="G18" s="38"/>
      <c r="H18" s="24">
        <f t="shared" si="0"/>
        <v>0</v>
      </c>
      <c r="I18" s="24">
        <f t="shared" si="2"/>
        <v>0</v>
      </c>
      <c r="J18" s="31"/>
      <c r="K18" s="1"/>
      <c r="L18" s="1"/>
      <c r="M18" s="1"/>
      <c r="N18" s="1"/>
      <c r="O18" s="1"/>
      <c r="P18" s="1"/>
    </row>
    <row r="19" spans="1:16" s="2" customFormat="1" ht="15" customHeight="1" x14ac:dyDescent="0.25">
      <c r="A19" s="18"/>
      <c r="B19" s="49" t="s">
        <v>29</v>
      </c>
      <c r="C19" s="48" t="s">
        <v>43</v>
      </c>
      <c r="D19" s="34" t="s">
        <v>32</v>
      </c>
      <c r="E19" s="5" t="s">
        <v>10</v>
      </c>
      <c r="F19" s="37">
        <v>1</v>
      </c>
      <c r="G19" s="38"/>
      <c r="H19" s="24">
        <f t="shared" si="0"/>
        <v>0</v>
      </c>
      <c r="I19" s="24">
        <f t="shared" si="2"/>
        <v>0</v>
      </c>
    </row>
    <row r="20" spans="1:16" s="2" customFormat="1" ht="15" customHeight="1" x14ac:dyDescent="0.25">
      <c r="A20" s="18"/>
      <c r="B20" s="49" t="s">
        <v>41</v>
      </c>
      <c r="C20" s="48" t="s">
        <v>38</v>
      </c>
      <c r="D20" s="34" t="s">
        <v>32</v>
      </c>
      <c r="E20" s="5" t="s">
        <v>10</v>
      </c>
      <c r="F20" s="37">
        <v>1</v>
      </c>
      <c r="G20" s="38"/>
      <c r="H20" s="24">
        <f t="shared" si="0"/>
        <v>0</v>
      </c>
      <c r="I20" s="24">
        <f t="shared" si="2"/>
        <v>0</v>
      </c>
    </row>
    <row r="21" spans="1:16" s="2" customFormat="1" ht="15.75" thickBot="1" x14ac:dyDescent="0.3">
      <c r="A21" s="39">
        <v>6</v>
      </c>
      <c r="B21" s="14"/>
      <c r="C21" s="15" t="s">
        <v>22</v>
      </c>
      <c r="D21" s="34" t="s">
        <v>32</v>
      </c>
      <c r="E21" s="5" t="s">
        <v>10</v>
      </c>
      <c r="F21" s="3">
        <v>1</v>
      </c>
      <c r="G21" s="23"/>
      <c r="H21" s="24">
        <f t="shared" si="0"/>
        <v>0</v>
      </c>
      <c r="I21" s="24">
        <f t="shared" si="2"/>
        <v>0</v>
      </c>
    </row>
    <row r="22" spans="1:16" ht="15.75" thickBot="1" x14ac:dyDescent="0.3">
      <c r="A22" s="51" t="s">
        <v>11</v>
      </c>
      <c r="B22" s="52"/>
      <c r="C22" s="53"/>
      <c r="D22" s="33"/>
      <c r="E22" s="16"/>
      <c r="F22" s="9"/>
      <c r="G22" s="25">
        <f>SUM(G10,G11,G12,G13,G15,G16,G17,G18,G19,G20,G21)</f>
        <v>0</v>
      </c>
      <c r="H22" s="26">
        <f>ROUND(G22*0.21,2)</f>
        <v>0</v>
      </c>
      <c r="I22" s="26">
        <f>ROUND(G22*1.21,2)</f>
        <v>0</v>
      </c>
    </row>
    <row r="23" spans="1:16" x14ac:dyDescent="0.25">
      <c r="C23" s="27" t="s">
        <v>20</v>
      </c>
      <c r="D23" s="27"/>
      <c r="I23" s="1"/>
    </row>
    <row r="25" spans="1:16" x14ac:dyDescent="0.25">
      <c r="A25" s="54" t="s">
        <v>12</v>
      </c>
      <c r="B25" s="54"/>
      <c r="C25" s="54"/>
      <c r="D25" s="54"/>
      <c r="E25" s="54"/>
      <c r="F25" s="54"/>
      <c r="G25" s="54"/>
      <c r="H25" s="54"/>
      <c r="I25" s="6"/>
    </row>
    <row r="26" spans="1:16" ht="18.75" customHeight="1" x14ac:dyDescent="0.25">
      <c r="A26" s="55" t="s">
        <v>45</v>
      </c>
      <c r="B26" s="55"/>
      <c r="C26" s="55"/>
      <c r="D26" s="55"/>
      <c r="E26" s="55"/>
      <c r="F26" s="55"/>
      <c r="G26" s="55"/>
      <c r="H26" s="55"/>
      <c r="I26" s="55"/>
      <c r="J26" s="30"/>
    </row>
    <row r="27" spans="1:16" ht="29.45" customHeight="1" x14ac:dyDescent="0.25">
      <c r="A27" s="58" t="s">
        <v>13</v>
      </c>
      <c r="B27" s="58"/>
      <c r="C27" s="58"/>
      <c r="D27" s="58"/>
      <c r="E27" s="58"/>
      <c r="F27" s="58"/>
      <c r="G27" s="58"/>
      <c r="H27" s="58"/>
      <c r="I27" s="58"/>
    </row>
    <row r="28" spans="1:16" x14ac:dyDescent="0.25">
      <c r="A28" s="82" t="s">
        <v>14</v>
      </c>
      <c r="B28" s="82"/>
      <c r="C28" s="82"/>
      <c r="D28" s="82"/>
      <c r="E28" s="82"/>
      <c r="F28" s="82"/>
      <c r="G28" s="82"/>
      <c r="H28" s="82"/>
      <c r="I28" s="82"/>
    </row>
    <row r="29" spans="1:16" x14ac:dyDescent="0.25">
      <c r="A29" s="83" t="s">
        <v>15</v>
      </c>
      <c r="B29" s="83"/>
      <c r="C29" s="83"/>
      <c r="D29" s="83"/>
      <c r="E29" s="83"/>
      <c r="F29" s="83"/>
      <c r="G29" s="83"/>
      <c r="H29" s="83"/>
      <c r="I29" s="83"/>
    </row>
    <row r="30" spans="1:16" ht="14.25" customHeight="1" x14ac:dyDescent="0.25">
      <c r="A30" s="84" t="s">
        <v>16</v>
      </c>
      <c r="B30" s="84"/>
      <c r="C30" s="84"/>
      <c r="D30" s="84"/>
      <c r="E30" s="84"/>
      <c r="F30" s="84"/>
      <c r="G30" s="84"/>
      <c r="H30" s="84"/>
      <c r="I30" s="84"/>
    </row>
    <row r="31" spans="1:16" ht="30" customHeight="1" x14ac:dyDescent="0.25">
      <c r="A31" s="84" t="s">
        <v>17</v>
      </c>
      <c r="B31" s="84"/>
      <c r="C31" s="84"/>
      <c r="D31" s="84"/>
      <c r="E31" s="84"/>
      <c r="F31" s="84"/>
      <c r="G31" s="84"/>
      <c r="H31" s="84"/>
      <c r="I31" s="84"/>
    </row>
    <row r="32" spans="1:16" ht="28.5" customHeight="1" x14ac:dyDescent="0.25">
      <c r="A32" s="85" t="s">
        <v>46</v>
      </c>
      <c r="B32" s="85"/>
      <c r="C32" s="85"/>
      <c r="D32" s="85"/>
      <c r="E32" s="85"/>
      <c r="F32" s="85"/>
      <c r="G32" s="85"/>
      <c r="H32" s="85"/>
      <c r="I32" s="85"/>
    </row>
    <row r="34" spans="1:9" x14ac:dyDescent="0.25">
      <c r="A34" s="81"/>
      <c r="B34" s="81"/>
      <c r="C34" s="81"/>
      <c r="D34" s="81"/>
      <c r="E34" s="81"/>
      <c r="F34" s="81"/>
      <c r="G34" s="81"/>
      <c r="H34" s="81"/>
      <c r="I34" s="81"/>
    </row>
    <row r="35" spans="1:9" x14ac:dyDescent="0.25">
      <c r="A35" s="81"/>
      <c r="B35" s="81"/>
      <c r="C35" s="81"/>
      <c r="D35" s="81"/>
      <c r="E35" s="81"/>
      <c r="F35" s="81"/>
      <c r="G35" s="81"/>
      <c r="H35" s="81"/>
      <c r="I35" s="81"/>
    </row>
    <row r="36" spans="1:9" x14ac:dyDescent="0.25">
      <c r="A36" s="43"/>
      <c r="B36" s="44"/>
      <c r="C36" s="50"/>
      <c r="D36" s="50"/>
      <c r="E36" s="50" t="s">
        <v>18</v>
      </c>
      <c r="F36" s="50"/>
      <c r="G36" s="50"/>
      <c r="H36" s="50"/>
      <c r="I36" s="43"/>
    </row>
    <row r="37" spans="1:9" x14ac:dyDescent="0.25">
      <c r="A37" s="43"/>
      <c r="B37" s="44"/>
      <c r="C37" s="50"/>
      <c r="D37" s="50"/>
      <c r="E37" s="50" t="s">
        <v>19</v>
      </c>
      <c r="F37" s="50"/>
      <c r="G37" s="50"/>
      <c r="H37" s="50"/>
      <c r="I37" s="43"/>
    </row>
    <row r="38" spans="1:9" x14ac:dyDescent="0.25">
      <c r="A38" s="43"/>
      <c r="B38" s="44"/>
      <c r="C38" s="43"/>
      <c r="D38" s="43"/>
      <c r="E38" s="43"/>
      <c r="F38" s="43"/>
      <c r="G38" s="45"/>
      <c r="H38" s="43"/>
      <c r="I38" s="43"/>
    </row>
  </sheetData>
  <protectedRanges>
    <protectedRange algorithmName="SHA-512" hashValue="CDQPFfRpGhmdFQzC2IjMhz2BDdK5LpRYpuMF3kZv+jTzfP878TeqJa/18hbNUfnNNcHzGUT/Oo6/GGWS1hxAsg==" saltValue="VYrFg8kgEJdWUKPx8r0hrA==" spinCount="100000" sqref="G14:G15" name="Diapazonas3_4"/>
    <protectedRange algorithmName="SHA-512" hashValue="FsjMHKL3VN50eYyyTHX+EroRSn4e+KCIQdlXlxuyL+IV5cUbe+Bc/3i+iBHQitc0PABx0CTIHBd7zbaadY33Nw==" saltValue="xmCjlzk6A1Uo5RKDYpexcw==" spinCount="100000" sqref="H10:I22" name="Diapazonas2_4"/>
  </protectedRanges>
  <mergeCells count="25">
    <mergeCell ref="A34:I34"/>
    <mergeCell ref="A35:I35"/>
    <mergeCell ref="A28:I28"/>
    <mergeCell ref="A29:I29"/>
    <mergeCell ref="A30:I30"/>
    <mergeCell ref="A31:I31"/>
    <mergeCell ref="A32:I32"/>
    <mergeCell ref="A2:I2"/>
    <mergeCell ref="A4:I4"/>
    <mergeCell ref="A6:F6"/>
    <mergeCell ref="A8:B9"/>
    <mergeCell ref="C8:C9"/>
    <mergeCell ref="E8:E9"/>
    <mergeCell ref="F8:F9"/>
    <mergeCell ref="G8:G9"/>
    <mergeCell ref="H8:H9"/>
    <mergeCell ref="A5:I5"/>
    <mergeCell ref="A7:B7"/>
    <mergeCell ref="A22:C22"/>
    <mergeCell ref="A25:H25"/>
    <mergeCell ref="A26:I26"/>
    <mergeCell ref="D8:D9"/>
    <mergeCell ref="A27:I27"/>
    <mergeCell ref="I8:I9"/>
    <mergeCell ref="D14:I14"/>
  </mergeCells>
  <phoneticPr fontId="11"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E764A979987FD418DC867282B5BC726" ma:contentTypeVersion="12" ma:contentTypeDescription="Create a new document." ma:contentTypeScope="" ma:versionID="bb405b07d2c3bf89ee193fc8e5ab5af3">
  <xsd:schema xmlns:xsd="http://www.w3.org/2001/XMLSchema" xmlns:xs="http://www.w3.org/2001/XMLSchema" xmlns:p="http://schemas.microsoft.com/office/2006/metadata/properties" xmlns:ns2="1e40065f-a9b8-4556-bf41-29cc1677202e" xmlns:ns3="413bd800-9cc7-4b33-bbe3-cb24f5a86244" targetNamespace="http://schemas.microsoft.com/office/2006/metadata/properties" ma:root="true" ma:fieldsID="2ba8836389fc91fb7fd32085f75e9543" ns2:_="" ns3:_="">
    <xsd:import namespace="1e40065f-a9b8-4556-bf41-29cc1677202e"/>
    <xsd:import namespace="413bd800-9cc7-4b33-bbe3-cb24f5a8624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40065f-a9b8-4556-bf41-29cc167720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59cf49fc-d589-43b7-a3ce-b71d214221c2"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13bd800-9cc7-4b33-bbe3-cb24f5a8624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5b0e8895-5559-4e84-9542-514622bd284b}" ma:internalName="TaxCatchAll" ma:showField="CatchAllData" ma:web="413bd800-9cc7-4b33-bbe3-cb24f5a86244">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413bd800-9cc7-4b33-bbe3-cb24f5a86244" xsi:nil="true"/>
    <lcf76f155ced4ddcb4097134ff3c332f xmlns="1e40065f-a9b8-4556-bf41-29cc1677202e">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5AAF066-2905-4C2F-8F20-EB554243D4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40065f-a9b8-4556-bf41-29cc1677202e"/>
    <ds:schemaRef ds:uri="413bd800-9cc7-4b33-bbe3-cb24f5a862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D06CDA7-B838-4650-B691-45F444FD0B23}">
  <ds:schemaRefs>
    <ds:schemaRef ds:uri="http://purl.org/dc/terms/"/>
    <ds:schemaRef ds:uri="http://schemas.microsoft.com/office/infopath/2007/PartnerControls"/>
    <ds:schemaRef ds:uri="http://schemas.microsoft.com/office/2006/documentManagement/types"/>
    <ds:schemaRef ds:uri="http://schemas.microsoft.com/office/2006/metadata/properties"/>
    <ds:schemaRef ds:uri="http://purl.org/dc/elements/1.1/"/>
    <ds:schemaRef ds:uri="4c09c909-d14c-48c7-9432-14d3bd8e4af5"/>
    <ds:schemaRef ds:uri="94e07698-bc97-4aa6-92b6-0fbc9b9fdadb"/>
    <ds:schemaRef ds:uri="http://schemas.openxmlformats.org/package/2006/metadata/core-properties"/>
    <ds:schemaRef ds:uri="http://www.w3.org/XML/1998/namespace"/>
    <ds:schemaRef ds:uri="http://purl.org/dc/dcmitype/"/>
    <ds:schemaRef ds:uri="413bd800-9cc7-4b33-bbe3-cb24f5a86244"/>
    <ds:schemaRef ds:uri="ee43a5b2-bfcf-4df6-9b6c-1556f5b51a7b"/>
    <ds:schemaRef ds:uri="1e40065f-a9b8-4556-bf41-29cc1677202e"/>
  </ds:schemaRefs>
</ds:datastoreItem>
</file>

<file path=customXml/itemProps3.xml><?xml version="1.0" encoding="utf-8"?>
<ds:datastoreItem xmlns:ds="http://schemas.openxmlformats.org/officeDocument/2006/customXml" ds:itemID="{62B3EBF4-F4EE-486E-876D-C18E7D5681D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Sąmata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Sigita PONELIENĖ</dc:creator>
  <cp:keywords/>
  <dc:description/>
  <cp:lastModifiedBy>Kristina Kurpienė</cp:lastModifiedBy>
  <cp:revision/>
  <cp:lastPrinted>2024-11-21T11:51:24Z</cp:lastPrinted>
  <dcterms:created xsi:type="dcterms:W3CDTF">2023-04-25T03:32:31Z</dcterms:created>
  <dcterms:modified xsi:type="dcterms:W3CDTF">2025-04-25T10:58:55Z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0x0101001E764A979987FD418DC867282B5BC726</vt:lpwstr>
  </property>
  <property fmtid="{D5CDD505-2E9C-101B-9397-08002B2CF9AE}" pid="3" name="MediaServiceImageTags">
    <vt:lpwstr/>
  </property>
</Properties>
</file>